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'Hoja1'!$A$1:$H$25</definedName>
    <definedName name="_xlnm.Print_Area" localSheetId="1">'Hoja2'!$A$1:$H$27</definedName>
    <definedName name="_xlnm.Print_Area" localSheetId="2">'Hoja3'!$A$1:$H$24</definedName>
  </definedNames>
  <calcPr fullCalcOnLoad="1"/>
</workbook>
</file>

<file path=xl/sharedStrings.xml><?xml version="1.0" encoding="utf-8"?>
<sst xmlns="http://schemas.openxmlformats.org/spreadsheetml/2006/main" count="113" uniqueCount="38">
  <si>
    <t xml:space="preserve">ALUMNOS MATRICULADOS POR CICLO Y SEXO SEGUN FACULTAD </t>
  </si>
  <si>
    <t>AÑO 2008</t>
  </si>
  <si>
    <t xml:space="preserve">FACULTAD </t>
  </si>
  <si>
    <t>ESPECIALIDAD</t>
  </si>
  <si>
    <t>2008 - I</t>
  </si>
  <si>
    <t>2008 - II</t>
  </si>
  <si>
    <t>TOTAL</t>
  </si>
  <si>
    <t xml:space="preserve">HOMBRES </t>
  </si>
  <si>
    <t>MUJERES</t>
  </si>
  <si>
    <t>HOMBRES</t>
  </si>
  <si>
    <t>AGRONOMIA</t>
  </si>
  <si>
    <t>CIENCIAS</t>
  </si>
  <si>
    <t>BIOLOGIA</t>
  </si>
  <si>
    <t>ING. AMBIENTAL</t>
  </si>
  <si>
    <t>METEOROLOGIA</t>
  </si>
  <si>
    <t>CIENCIAS FORESTALES</t>
  </si>
  <si>
    <t>ING. FORESTAL</t>
  </si>
  <si>
    <t>ECON. Y PLANIFICACION</t>
  </si>
  <si>
    <t>ECONOMIA</t>
  </si>
  <si>
    <t>ING. ESTADISTICA E INFORM.</t>
  </si>
  <si>
    <t>ING. GESTION EMPRESARIAL</t>
  </si>
  <si>
    <t>ING. AGRICOLA</t>
  </si>
  <si>
    <t>ING, AGRICOLA</t>
  </si>
  <si>
    <t>INDUSTRIAS ALIMENTARIAS</t>
  </si>
  <si>
    <t>PESQUERIA</t>
  </si>
  <si>
    <t>ING. PESQUERA</t>
  </si>
  <si>
    <t>ZOOTECNIA</t>
  </si>
  <si>
    <t>SUBTOTAL</t>
  </si>
  <si>
    <t>VISITANTES</t>
  </si>
  <si>
    <t>Fuente: Oficina Académica de Estudios - Dpto. De Registro</t>
  </si>
  <si>
    <t>AÑO 2009</t>
  </si>
  <si>
    <t>2009 - I</t>
  </si>
  <si>
    <t>2009 - II</t>
  </si>
  <si>
    <t>ALIANZA ESTRATEGICA</t>
  </si>
  <si>
    <t>ESPECIAL</t>
  </si>
  <si>
    <t>AÑO 2010</t>
  </si>
  <si>
    <t>2010 - I</t>
  </si>
  <si>
    <t>2010 -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</si>
</sst>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PageLayoutView="0" workbookViewId="0" topLeftCell="A1">
      <selection activeCell="G30" sqref="G30"/>
    </sheetView>
  </sheetViews>
  <sheetFormatPr defaultColWidth="11.421875" defaultRowHeight="15"/>
  <cols>
    <col min="1" max="1" width="24.00390625" style="0" customWidth="1"/>
    <col min="2" max="2" width="24.28125" style="0" bestFit="1" customWidth="1"/>
    <col min="3" max="8" width="13.8515625" style="0" customWidth="1"/>
  </cols>
  <sheetData>
    <row r="2" spans="1:8" ht="15.75">
      <c r="A2" s="1" t="s">
        <v>0</v>
      </c>
      <c r="B2" s="1"/>
      <c r="C2" s="1"/>
      <c r="D2" s="1"/>
      <c r="E2" s="1"/>
      <c r="F2" s="1"/>
      <c r="G2" s="1"/>
      <c r="H2" s="1"/>
    </row>
    <row r="3" spans="1:8" ht="15.75">
      <c r="A3" s="2" t="s">
        <v>1</v>
      </c>
      <c r="B3" s="2"/>
      <c r="C3" s="2"/>
      <c r="D3" s="2"/>
      <c r="E3" s="2"/>
      <c r="F3" s="2"/>
      <c r="G3" s="2"/>
      <c r="H3" s="2"/>
    </row>
    <row r="4" spans="1:8" ht="15.75" thickBot="1">
      <c r="A4" s="3"/>
      <c r="B4" s="3"/>
      <c r="C4" s="3"/>
      <c r="D4" s="3"/>
      <c r="E4" s="3"/>
      <c r="F4" s="3"/>
      <c r="G4" s="3"/>
      <c r="H4" s="3"/>
    </row>
    <row r="5" spans="1:8" ht="21.75" customHeight="1" thickBot="1">
      <c r="A5" s="4" t="s">
        <v>2</v>
      </c>
      <c r="B5" s="4" t="s">
        <v>3</v>
      </c>
      <c r="C5" s="5" t="s">
        <v>4</v>
      </c>
      <c r="D5" s="6"/>
      <c r="E5" s="7"/>
      <c r="F5" s="5" t="s">
        <v>5</v>
      </c>
      <c r="G5" s="6"/>
      <c r="H5" s="7"/>
    </row>
    <row r="6" spans="1:8" ht="21.75" customHeight="1" thickBot="1">
      <c r="A6" s="8"/>
      <c r="B6" s="8"/>
      <c r="C6" s="9" t="s">
        <v>6</v>
      </c>
      <c r="D6" s="10" t="s">
        <v>7</v>
      </c>
      <c r="E6" s="11" t="s">
        <v>8</v>
      </c>
      <c r="F6" s="12" t="s">
        <v>6</v>
      </c>
      <c r="G6" s="10" t="s">
        <v>9</v>
      </c>
      <c r="H6" s="11" t="s">
        <v>8</v>
      </c>
    </row>
    <row r="7" spans="1:8" ht="21.75" customHeight="1">
      <c r="A7" s="13" t="s">
        <v>10</v>
      </c>
      <c r="B7" s="13" t="s">
        <v>10</v>
      </c>
      <c r="C7" s="14">
        <f>SUM(D7:E7)</f>
        <v>762</v>
      </c>
      <c r="D7" s="15">
        <v>469</v>
      </c>
      <c r="E7" s="16">
        <v>293</v>
      </c>
      <c r="F7" s="17">
        <f>SUM(G7:H7)</f>
        <v>771</v>
      </c>
      <c r="G7" s="18">
        <v>463</v>
      </c>
      <c r="H7" s="19">
        <v>308</v>
      </c>
    </row>
    <row r="8" spans="1:8" ht="21.75" customHeight="1">
      <c r="A8" s="13" t="s">
        <v>11</v>
      </c>
      <c r="B8" s="13" t="s">
        <v>12</v>
      </c>
      <c r="C8" s="14">
        <f aca="true" t="shared" si="0" ref="C8:C18">SUM(D8:E8)</f>
        <v>281</v>
      </c>
      <c r="D8" s="15">
        <v>119</v>
      </c>
      <c r="E8" s="16">
        <v>162</v>
      </c>
      <c r="F8" s="17">
        <f aca="true" t="shared" si="1" ref="F8:F18">SUM(G8:H8)</f>
        <v>279</v>
      </c>
      <c r="G8" s="20">
        <v>118</v>
      </c>
      <c r="H8" s="21">
        <v>161</v>
      </c>
    </row>
    <row r="9" spans="1:8" ht="21.75" customHeight="1">
      <c r="A9" s="13"/>
      <c r="B9" s="13" t="s">
        <v>13</v>
      </c>
      <c r="C9" s="14">
        <f t="shared" si="0"/>
        <v>354</v>
      </c>
      <c r="D9" s="15">
        <v>179</v>
      </c>
      <c r="E9" s="16">
        <v>175</v>
      </c>
      <c r="F9" s="17">
        <f t="shared" si="1"/>
        <v>339</v>
      </c>
      <c r="G9" s="20">
        <v>167</v>
      </c>
      <c r="H9" s="21">
        <v>172</v>
      </c>
    </row>
    <row r="10" spans="1:8" ht="21.75" customHeight="1">
      <c r="A10" s="13"/>
      <c r="B10" s="13" t="s">
        <v>14</v>
      </c>
      <c r="C10" s="14">
        <f t="shared" si="0"/>
        <v>14</v>
      </c>
      <c r="D10" s="15">
        <v>8</v>
      </c>
      <c r="E10" s="16">
        <v>6</v>
      </c>
      <c r="F10" s="17">
        <f t="shared" si="1"/>
        <v>31</v>
      </c>
      <c r="G10" s="20">
        <v>17</v>
      </c>
      <c r="H10" s="21">
        <v>14</v>
      </c>
    </row>
    <row r="11" spans="1:8" ht="21.75" customHeight="1">
      <c r="A11" s="13" t="s">
        <v>15</v>
      </c>
      <c r="B11" s="13" t="s">
        <v>16</v>
      </c>
      <c r="C11" s="14">
        <f t="shared" si="0"/>
        <v>462</v>
      </c>
      <c r="D11" s="15">
        <v>236</v>
      </c>
      <c r="E11" s="16">
        <v>226</v>
      </c>
      <c r="F11" s="17">
        <f t="shared" si="1"/>
        <v>478</v>
      </c>
      <c r="G11" s="20">
        <v>242</v>
      </c>
      <c r="H11" s="21">
        <v>236</v>
      </c>
    </row>
    <row r="12" spans="1:8" ht="21.75" customHeight="1">
      <c r="A12" s="13" t="s">
        <v>17</v>
      </c>
      <c r="B12" s="13" t="s">
        <v>18</v>
      </c>
      <c r="C12" s="14">
        <f t="shared" si="0"/>
        <v>383</v>
      </c>
      <c r="D12" s="15">
        <v>215</v>
      </c>
      <c r="E12" s="16">
        <v>168</v>
      </c>
      <c r="F12" s="17">
        <f t="shared" si="1"/>
        <v>387</v>
      </c>
      <c r="G12" s="20">
        <v>218</v>
      </c>
      <c r="H12" s="21">
        <v>169</v>
      </c>
    </row>
    <row r="13" spans="1:8" ht="21.75" customHeight="1">
      <c r="A13" s="13"/>
      <c r="B13" s="13" t="s">
        <v>19</v>
      </c>
      <c r="C13" s="14">
        <f t="shared" si="0"/>
        <v>295</v>
      </c>
      <c r="D13" s="15">
        <v>174</v>
      </c>
      <c r="E13" s="16">
        <v>121</v>
      </c>
      <c r="F13" s="17">
        <f t="shared" si="1"/>
        <v>280</v>
      </c>
      <c r="G13" s="20">
        <v>169</v>
      </c>
      <c r="H13" s="21">
        <v>111</v>
      </c>
    </row>
    <row r="14" spans="1:8" ht="21.75" customHeight="1">
      <c r="A14" s="13"/>
      <c r="B14" s="13" t="s">
        <v>20</v>
      </c>
      <c r="C14" s="14">
        <f t="shared" si="0"/>
        <v>444</v>
      </c>
      <c r="D14" s="15">
        <v>257</v>
      </c>
      <c r="E14" s="16">
        <v>187</v>
      </c>
      <c r="F14" s="17">
        <f t="shared" si="1"/>
        <v>441</v>
      </c>
      <c r="G14" s="20">
        <v>253</v>
      </c>
      <c r="H14" s="21">
        <v>188</v>
      </c>
    </row>
    <row r="15" spans="1:8" ht="21.75" customHeight="1">
      <c r="A15" s="13" t="s">
        <v>21</v>
      </c>
      <c r="B15" s="13" t="s">
        <v>22</v>
      </c>
      <c r="C15" s="14">
        <f t="shared" si="0"/>
        <v>406</v>
      </c>
      <c r="D15" s="15">
        <v>270</v>
      </c>
      <c r="E15" s="16">
        <v>136</v>
      </c>
      <c r="F15" s="17">
        <f t="shared" si="1"/>
        <v>420</v>
      </c>
      <c r="G15" s="20">
        <v>279</v>
      </c>
      <c r="H15" s="21">
        <v>141</v>
      </c>
    </row>
    <row r="16" spans="1:8" ht="21.75" customHeight="1">
      <c r="A16" s="13" t="s">
        <v>23</v>
      </c>
      <c r="B16" s="13" t="s">
        <v>23</v>
      </c>
      <c r="C16" s="14">
        <f t="shared" si="0"/>
        <v>512</v>
      </c>
      <c r="D16" s="15">
        <v>234</v>
      </c>
      <c r="E16" s="16">
        <v>278</v>
      </c>
      <c r="F16" s="17">
        <f t="shared" si="1"/>
        <v>514</v>
      </c>
      <c r="G16" s="20">
        <v>230</v>
      </c>
      <c r="H16" s="21">
        <v>284</v>
      </c>
    </row>
    <row r="17" spans="1:8" ht="21.75" customHeight="1">
      <c r="A17" s="13" t="s">
        <v>24</v>
      </c>
      <c r="B17" s="13" t="s">
        <v>25</v>
      </c>
      <c r="C17" s="14">
        <f t="shared" si="0"/>
        <v>378</v>
      </c>
      <c r="D17" s="15">
        <v>192</v>
      </c>
      <c r="E17" s="16">
        <v>186</v>
      </c>
      <c r="F17" s="17">
        <f t="shared" si="1"/>
        <v>391</v>
      </c>
      <c r="G17" s="20">
        <v>191</v>
      </c>
      <c r="H17" s="21">
        <v>200</v>
      </c>
    </row>
    <row r="18" spans="1:8" ht="21.75" customHeight="1" thickBot="1">
      <c r="A18" s="13" t="s">
        <v>26</v>
      </c>
      <c r="B18" s="13" t="s">
        <v>26</v>
      </c>
      <c r="C18" s="14">
        <f t="shared" si="0"/>
        <v>475</v>
      </c>
      <c r="D18" s="15">
        <v>280</v>
      </c>
      <c r="E18" s="16">
        <v>195</v>
      </c>
      <c r="F18" s="17">
        <f t="shared" si="1"/>
        <v>481</v>
      </c>
      <c r="G18" s="20">
        <v>275</v>
      </c>
      <c r="H18" s="21">
        <v>206</v>
      </c>
    </row>
    <row r="19" spans="1:8" ht="21.75" customHeight="1" thickBot="1">
      <c r="A19" s="5" t="s">
        <v>27</v>
      </c>
      <c r="B19" s="7"/>
      <c r="C19" s="22">
        <f aca="true" t="shared" si="2" ref="C19:H19">SUM(C7:C18)</f>
        <v>4766</v>
      </c>
      <c r="D19" s="10">
        <f t="shared" si="2"/>
        <v>2633</v>
      </c>
      <c r="E19" s="23">
        <f t="shared" si="2"/>
        <v>2133</v>
      </c>
      <c r="F19" s="24">
        <f t="shared" si="2"/>
        <v>4812</v>
      </c>
      <c r="G19" s="10">
        <f t="shared" si="2"/>
        <v>2622</v>
      </c>
      <c r="H19" s="23">
        <f t="shared" si="2"/>
        <v>2190</v>
      </c>
    </row>
    <row r="20" spans="1:8" ht="21.75" customHeight="1" thickBot="1">
      <c r="A20" s="25" t="s">
        <v>28</v>
      </c>
      <c r="B20" s="26"/>
      <c r="C20" s="27">
        <f>D20+E20</f>
        <v>0</v>
      </c>
      <c r="D20" s="28">
        <v>0</v>
      </c>
      <c r="E20" s="29">
        <v>0</v>
      </c>
      <c r="F20" s="30">
        <f>G20+H20</f>
        <v>1</v>
      </c>
      <c r="G20" s="28">
        <v>1</v>
      </c>
      <c r="H20" s="29">
        <v>0</v>
      </c>
    </row>
    <row r="21" spans="1:8" ht="21.75" customHeight="1" thickBot="1">
      <c r="A21" s="5" t="s">
        <v>27</v>
      </c>
      <c r="B21" s="7"/>
      <c r="C21" s="31">
        <f aca="true" t="shared" si="3" ref="C21:H21">C20</f>
        <v>0</v>
      </c>
      <c r="D21" s="10">
        <f t="shared" si="3"/>
        <v>0</v>
      </c>
      <c r="E21" s="32">
        <f t="shared" si="3"/>
        <v>0</v>
      </c>
      <c r="F21" s="33">
        <f t="shared" si="3"/>
        <v>1</v>
      </c>
      <c r="G21" s="10">
        <f t="shared" si="3"/>
        <v>1</v>
      </c>
      <c r="H21" s="34">
        <f t="shared" si="3"/>
        <v>0</v>
      </c>
    </row>
    <row r="22" spans="1:8" ht="21.75" customHeight="1" thickBot="1">
      <c r="A22" s="35" t="s">
        <v>6</v>
      </c>
      <c r="B22" s="36"/>
      <c r="C22" s="22">
        <f aca="true" t="shared" si="4" ref="C22:H22">C19+C21</f>
        <v>4766</v>
      </c>
      <c r="D22" s="10">
        <f t="shared" si="4"/>
        <v>2633</v>
      </c>
      <c r="E22" s="32">
        <f t="shared" si="4"/>
        <v>2133</v>
      </c>
      <c r="F22" s="33">
        <f t="shared" si="4"/>
        <v>4813</v>
      </c>
      <c r="G22" s="10">
        <f t="shared" si="4"/>
        <v>2623</v>
      </c>
      <c r="H22" s="34">
        <f t="shared" si="4"/>
        <v>2190</v>
      </c>
    </row>
    <row r="23" spans="1:8" ht="15">
      <c r="A23" s="37" t="s">
        <v>29</v>
      </c>
      <c r="B23" s="3"/>
      <c r="C23" s="3"/>
      <c r="D23" s="3"/>
      <c r="E23" s="3"/>
      <c r="F23" s="3"/>
      <c r="G23" s="3"/>
      <c r="H23" s="3"/>
    </row>
  </sheetData>
  <sheetProtection/>
  <mergeCells count="9">
    <mergeCell ref="A19:B19"/>
    <mergeCell ref="A21:B21"/>
    <mergeCell ref="A22:B22"/>
    <mergeCell ref="A2:H2"/>
    <mergeCell ref="A3:H3"/>
    <mergeCell ref="A5:A6"/>
    <mergeCell ref="B5:B6"/>
    <mergeCell ref="C5:E5"/>
    <mergeCell ref="F5:H5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8">
      <selection activeCell="O42" sqref="O42"/>
    </sheetView>
  </sheetViews>
  <sheetFormatPr defaultColWidth="11.421875" defaultRowHeight="15"/>
  <cols>
    <col min="1" max="1" width="25.57421875" style="0" customWidth="1"/>
    <col min="2" max="2" width="28.28125" style="0" customWidth="1"/>
    <col min="3" max="8" width="14.421875" style="0" customWidth="1"/>
  </cols>
  <sheetData>
    <row r="2" spans="1:8" ht="15.75">
      <c r="A2" s="1" t="s">
        <v>0</v>
      </c>
      <c r="B2" s="1"/>
      <c r="C2" s="1"/>
      <c r="D2" s="1"/>
      <c r="E2" s="1"/>
      <c r="F2" s="1"/>
      <c r="G2" s="1"/>
      <c r="H2" s="1"/>
    </row>
    <row r="3" spans="1:8" ht="15.75">
      <c r="A3" s="2" t="s">
        <v>30</v>
      </c>
      <c r="B3" s="2"/>
      <c r="C3" s="2"/>
      <c r="D3" s="2"/>
      <c r="E3" s="2"/>
      <c r="F3" s="2"/>
      <c r="G3" s="2"/>
      <c r="H3" s="2"/>
    </row>
    <row r="4" spans="1:8" ht="15.75" thickBot="1">
      <c r="A4" s="3"/>
      <c r="B4" s="3"/>
      <c r="C4" s="3"/>
      <c r="D4" s="3"/>
      <c r="E4" s="3"/>
      <c r="F4" s="3"/>
      <c r="G4" s="3"/>
      <c r="H4" s="3"/>
    </row>
    <row r="5" spans="1:8" ht="21.75" customHeight="1" thickBot="1">
      <c r="A5" s="4" t="s">
        <v>2</v>
      </c>
      <c r="B5" s="4" t="s">
        <v>3</v>
      </c>
      <c r="C5" s="38" t="s">
        <v>31</v>
      </c>
      <c r="D5" s="39"/>
      <c r="E5" s="40"/>
      <c r="F5" s="38" t="s">
        <v>32</v>
      </c>
      <c r="G5" s="39"/>
      <c r="H5" s="40"/>
    </row>
    <row r="6" spans="1:8" ht="21.75" customHeight="1" thickBot="1">
      <c r="A6" s="8"/>
      <c r="B6" s="8"/>
      <c r="C6" s="41" t="s">
        <v>6</v>
      </c>
      <c r="D6" s="42" t="s">
        <v>7</v>
      </c>
      <c r="E6" s="43" t="s">
        <v>8</v>
      </c>
      <c r="F6" s="44" t="s">
        <v>6</v>
      </c>
      <c r="G6" s="42" t="s">
        <v>9</v>
      </c>
      <c r="H6" s="43" t="s">
        <v>8</v>
      </c>
    </row>
    <row r="7" spans="1:8" ht="21.75" customHeight="1">
      <c r="A7" s="45" t="s">
        <v>10</v>
      </c>
      <c r="B7" s="45" t="s">
        <v>10</v>
      </c>
      <c r="C7" s="46">
        <f>SUM(D7:E7)</f>
        <v>783</v>
      </c>
      <c r="D7" s="47">
        <v>462</v>
      </c>
      <c r="E7" s="48">
        <v>321</v>
      </c>
      <c r="F7" s="49">
        <f>SUM(G7:H7)</f>
        <v>785</v>
      </c>
      <c r="G7" s="50">
        <v>462</v>
      </c>
      <c r="H7" s="51">
        <v>323</v>
      </c>
    </row>
    <row r="8" spans="1:8" ht="21.75" customHeight="1">
      <c r="A8" s="45" t="s">
        <v>11</v>
      </c>
      <c r="B8" s="45" t="s">
        <v>12</v>
      </c>
      <c r="C8" s="46">
        <f aca="true" t="shared" si="0" ref="C8:C18">SUM(D8:E8)</f>
        <v>293</v>
      </c>
      <c r="D8" s="47">
        <v>123</v>
      </c>
      <c r="E8" s="48">
        <v>170</v>
      </c>
      <c r="F8" s="49">
        <f aca="true" t="shared" si="1" ref="F8:F18">SUM(G8:H8)</f>
        <v>299</v>
      </c>
      <c r="G8" s="47">
        <v>127</v>
      </c>
      <c r="H8" s="48">
        <v>172</v>
      </c>
    </row>
    <row r="9" spans="1:8" ht="21.75" customHeight="1">
      <c r="A9" s="45"/>
      <c r="B9" s="45" t="s">
        <v>13</v>
      </c>
      <c r="C9" s="46">
        <f t="shared" si="0"/>
        <v>359</v>
      </c>
      <c r="D9" s="47">
        <v>181</v>
      </c>
      <c r="E9" s="48">
        <v>178</v>
      </c>
      <c r="F9" s="49">
        <f t="shared" si="1"/>
        <v>361</v>
      </c>
      <c r="G9" s="47">
        <v>184</v>
      </c>
      <c r="H9" s="48">
        <v>177</v>
      </c>
    </row>
    <row r="10" spans="1:8" ht="21.75" customHeight="1">
      <c r="A10" s="45"/>
      <c r="B10" s="45" t="s">
        <v>14</v>
      </c>
      <c r="C10" s="46">
        <f t="shared" si="0"/>
        <v>45</v>
      </c>
      <c r="D10" s="47">
        <v>25</v>
      </c>
      <c r="E10" s="48">
        <v>20</v>
      </c>
      <c r="F10" s="49">
        <f t="shared" si="1"/>
        <v>60</v>
      </c>
      <c r="G10" s="47">
        <v>27</v>
      </c>
      <c r="H10" s="48">
        <v>33</v>
      </c>
    </row>
    <row r="11" spans="1:8" ht="21.75" customHeight="1">
      <c r="A11" s="45" t="s">
        <v>15</v>
      </c>
      <c r="B11" s="45" t="s">
        <v>16</v>
      </c>
      <c r="C11" s="46">
        <f t="shared" si="0"/>
        <v>482</v>
      </c>
      <c r="D11" s="47">
        <v>246</v>
      </c>
      <c r="E11" s="48">
        <v>236</v>
      </c>
      <c r="F11" s="49">
        <f t="shared" si="1"/>
        <v>476</v>
      </c>
      <c r="G11" s="47">
        <v>233</v>
      </c>
      <c r="H11" s="48">
        <v>243</v>
      </c>
    </row>
    <row r="12" spans="1:8" ht="21.75" customHeight="1">
      <c r="A12" s="45" t="s">
        <v>17</v>
      </c>
      <c r="B12" s="45" t="s">
        <v>18</v>
      </c>
      <c r="C12" s="46">
        <f t="shared" si="0"/>
        <v>406</v>
      </c>
      <c r="D12" s="47">
        <v>234</v>
      </c>
      <c r="E12" s="48">
        <v>172</v>
      </c>
      <c r="F12" s="49">
        <f t="shared" si="1"/>
        <v>411</v>
      </c>
      <c r="G12" s="47">
        <v>227</v>
      </c>
      <c r="H12" s="48">
        <v>184</v>
      </c>
    </row>
    <row r="13" spans="1:8" ht="21.75" customHeight="1">
      <c r="A13" s="45"/>
      <c r="B13" s="45" t="s">
        <v>19</v>
      </c>
      <c r="C13" s="46">
        <f t="shared" si="0"/>
        <v>264</v>
      </c>
      <c r="D13" s="47">
        <v>157</v>
      </c>
      <c r="E13" s="48">
        <v>107</v>
      </c>
      <c r="F13" s="49">
        <f t="shared" si="1"/>
        <v>287</v>
      </c>
      <c r="G13" s="47">
        <v>174</v>
      </c>
      <c r="H13" s="48">
        <v>113</v>
      </c>
    </row>
    <row r="14" spans="1:8" ht="21.75" customHeight="1">
      <c r="A14" s="45"/>
      <c r="B14" s="45" t="s">
        <v>20</v>
      </c>
      <c r="C14" s="46">
        <f t="shared" si="0"/>
        <v>441</v>
      </c>
      <c r="D14" s="47">
        <v>257</v>
      </c>
      <c r="E14" s="48">
        <v>184</v>
      </c>
      <c r="F14" s="49">
        <f t="shared" si="1"/>
        <v>456</v>
      </c>
      <c r="G14" s="47">
        <v>254</v>
      </c>
      <c r="H14" s="48">
        <v>202</v>
      </c>
    </row>
    <row r="15" spans="1:8" ht="21.75" customHeight="1">
      <c r="A15" s="45" t="s">
        <v>21</v>
      </c>
      <c r="B15" s="45" t="s">
        <v>22</v>
      </c>
      <c r="C15" s="46">
        <f t="shared" si="0"/>
        <v>456</v>
      </c>
      <c r="D15" s="47">
        <v>296</v>
      </c>
      <c r="E15" s="48">
        <v>160</v>
      </c>
      <c r="F15" s="49">
        <f t="shared" si="1"/>
        <v>475</v>
      </c>
      <c r="G15" s="47">
        <v>311</v>
      </c>
      <c r="H15" s="48">
        <v>164</v>
      </c>
    </row>
    <row r="16" spans="1:8" ht="21.75" customHeight="1">
      <c r="A16" s="45" t="s">
        <v>23</v>
      </c>
      <c r="B16" s="45" t="s">
        <v>23</v>
      </c>
      <c r="C16" s="46">
        <f t="shared" si="0"/>
        <v>516</v>
      </c>
      <c r="D16" s="47">
        <v>242</v>
      </c>
      <c r="E16" s="48">
        <v>274</v>
      </c>
      <c r="F16" s="49">
        <f t="shared" si="1"/>
        <v>503</v>
      </c>
      <c r="G16" s="47">
        <v>238</v>
      </c>
      <c r="H16" s="48">
        <v>265</v>
      </c>
    </row>
    <row r="17" spans="1:8" ht="21.75" customHeight="1">
      <c r="A17" s="45" t="s">
        <v>24</v>
      </c>
      <c r="B17" s="45" t="s">
        <v>25</v>
      </c>
      <c r="C17" s="46">
        <f t="shared" si="0"/>
        <v>402</v>
      </c>
      <c r="D17" s="47">
        <v>195</v>
      </c>
      <c r="E17" s="48">
        <v>207</v>
      </c>
      <c r="F17" s="49">
        <f t="shared" si="1"/>
        <v>402</v>
      </c>
      <c r="G17" s="47">
        <v>193</v>
      </c>
      <c r="H17" s="48">
        <v>209</v>
      </c>
    </row>
    <row r="18" spans="1:8" ht="21.75" customHeight="1" thickBot="1">
      <c r="A18" s="45" t="s">
        <v>26</v>
      </c>
      <c r="B18" s="45" t="s">
        <v>26</v>
      </c>
      <c r="C18" s="46">
        <f t="shared" si="0"/>
        <v>491</v>
      </c>
      <c r="D18" s="47">
        <v>278</v>
      </c>
      <c r="E18" s="48">
        <v>213</v>
      </c>
      <c r="F18" s="49">
        <f t="shared" si="1"/>
        <v>492</v>
      </c>
      <c r="G18" s="47">
        <v>267</v>
      </c>
      <c r="H18" s="48">
        <v>225</v>
      </c>
    </row>
    <row r="19" spans="1:8" ht="21.75" customHeight="1" thickBot="1">
      <c r="A19" s="38" t="s">
        <v>27</v>
      </c>
      <c r="B19" s="40"/>
      <c r="C19" s="52">
        <f aca="true" t="shared" si="2" ref="C19:H19">SUM(C7:C18)</f>
        <v>4938</v>
      </c>
      <c r="D19" s="42">
        <f t="shared" si="2"/>
        <v>2696</v>
      </c>
      <c r="E19" s="53">
        <f t="shared" si="2"/>
        <v>2242</v>
      </c>
      <c r="F19" s="54">
        <f t="shared" si="2"/>
        <v>5007</v>
      </c>
      <c r="G19" s="42">
        <f t="shared" si="2"/>
        <v>2697</v>
      </c>
      <c r="H19" s="53">
        <f t="shared" si="2"/>
        <v>2310</v>
      </c>
    </row>
    <row r="20" spans="1:8" ht="21.75" customHeight="1">
      <c r="A20" s="55" t="s">
        <v>33</v>
      </c>
      <c r="B20" s="56"/>
      <c r="C20" s="57">
        <f>D20+E20</f>
        <v>3</v>
      </c>
      <c r="D20" s="50">
        <v>3</v>
      </c>
      <c r="E20" s="58">
        <v>0</v>
      </c>
      <c r="F20" s="59">
        <f>G20+H20</f>
        <v>3</v>
      </c>
      <c r="G20" s="50">
        <v>2</v>
      </c>
      <c r="H20" s="60">
        <v>1</v>
      </c>
    </row>
    <row r="21" spans="1:8" ht="21.75" customHeight="1" thickBot="1">
      <c r="A21" s="61" t="s">
        <v>34</v>
      </c>
      <c r="B21" s="62"/>
      <c r="C21" s="63">
        <f>D21+E21</f>
        <v>20</v>
      </c>
      <c r="D21" s="64">
        <v>11</v>
      </c>
      <c r="E21" s="65">
        <v>9</v>
      </c>
      <c r="F21" s="66">
        <f>G21+H21</f>
        <v>21</v>
      </c>
      <c r="G21" s="64">
        <v>13</v>
      </c>
      <c r="H21" s="67">
        <v>8</v>
      </c>
    </row>
    <row r="22" spans="1:8" ht="21.75" customHeight="1" thickBot="1">
      <c r="A22" s="68" t="s">
        <v>27</v>
      </c>
      <c r="B22" s="68"/>
      <c r="C22" s="69">
        <f aca="true" t="shared" si="3" ref="C22:H22">C20+C21</f>
        <v>23</v>
      </c>
      <c r="D22" s="42">
        <f t="shared" si="3"/>
        <v>14</v>
      </c>
      <c r="E22" s="70">
        <f t="shared" si="3"/>
        <v>9</v>
      </c>
      <c r="F22" s="71">
        <f t="shared" si="3"/>
        <v>24</v>
      </c>
      <c r="G22" s="42">
        <f t="shared" si="3"/>
        <v>15</v>
      </c>
      <c r="H22" s="72">
        <f t="shared" si="3"/>
        <v>9</v>
      </c>
    </row>
    <row r="23" spans="1:8" ht="21.75" customHeight="1" thickBot="1">
      <c r="A23" s="68" t="s">
        <v>6</v>
      </c>
      <c r="B23" s="68"/>
      <c r="C23" s="69">
        <f aca="true" t="shared" si="4" ref="C23:H23">C19+C22</f>
        <v>4961</v>
      </c>
      <c r="D23" s="42">
        <f t="shared" si="4"/>
        <v>2710</v>
      </c>
      <c r="E23" s="70">
        <f t="shared" si="4"/>
        <v>2251</v>
      </c>
      <c r="F23" s="71">
        <f t="shared" si="4"/>
        <v>5031</v>
      </c>
      <c r="G23" s="42">
        <f t="shared" si="4"/>
        <v>2712</v>
      </c>
      <c r="H23" s="72">
        <f t="shared" si="4"/>
        <v>2319</v>
      </c>
    </row>
    <row r="24" spans="1:8" ht="15">
      <c r="A24" s="37" t="s">
        <v>29</v>
      </c>
      <c r="B24" s="3"/>
      <c r="C24" s="3"/>
      <c r="D24" s="3"/>
      <c r="E24" s="3"/>
      <c r="F24" s="3"/>
      <c r="G24" s="3"/>
      <c r="H24" s="3"/>
    </row>
  </sheetData>
  <sheetProtection/>
  <mergeCells count="9">
    <mergeCell ref="A19:B19"/>
    <mergeCell ref="A22:B22"/>
    <mergeCell ref="A23:B23"/>
    <mergeCell ref="A2:H2"/>
    <mergeCell ref="A3:H3"/>
    <mergeCell ref="A5:A6"/>
    <mergeCell ref="B5:B6"/>
    <mergeCell ref="C5:E5"/>
    <mergeCell ref="F5:H5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J33" sqref="J33"/>
    </sheetView>
  </sheetViews>
  <sheetFormatPr defaultColWidth="11.421875" defaultRowHeight="15"/>
  <cols>
    <col min="1" max="1" width="24.421875" style="0" customWidth="1"/>
    <col min="2" max="2" width="25.7109375" style="0" customWidth="1"/>
    <col min="3" max="8" width="13.00390625" style="0" customWidth="1"/>
  </cols>
  <sheetData>
    <row r="2" spans="1:8" ht="15.75">
      <c r="A2" s="1" t="s">
        <v>0</v>
      </c>
      <c r="B2" s="1"/>
      <c r="C2" s="1"/>
      <c r="D2" s="1"/>
      <c r="E2" s="1"/>
      <c r="F2" s="1"/>
      <c r="G2" s="1"/>
      <c r="H2" s="1"/>
    </row>
    <row r="3" spans="1:8" ht="15.75">
      <c r="A3" s="2" t="s">
        <v>35</v>
      </c>
      <c r="B3" s="2"/>
      <c r="C3" s="2"/>
      <c r="D3" s="2"/>
      <c r="E3" s="2"/>
      <c r="F3" s="2"/>
      <c r="G3" s="2"/>
      <c r="H3" s="2"/>
    </row>
    <row r="4" spans="1:8" ht="15.75" thickBot="1">
      <c r="A4" s="3"/>
      <c r="B4" s="3"/>
      <c r="C4" s="3"/>
      <c r="D4" s="3"/>
      <c r="E4" s="3"/>
      <c r="F4" s="3"/>
      <c r="G4" s="3"/>
      <c r="H4" s="3"/>
    </row>
    <row r="5" spans="1:8" ht="21.75" customHeight="1" thickBot="1">
      <c r="A5" s="4" t="s">
        <v>2</v>
      </c>
      <c r="B5" s="4" t="s">
        <v>3</v>
      </c>
      <c r="C5" s="38" t="s">
        <v>36</v>
      </c>
      <c r="D5" s="39"/>
      <c r="E5" s="40"/>
      <c r="F5" s="38" t="s">
        <v>37</v>
      </c>
      <c r="G5" s="39"/>
      <c r="H5" s="40"/>
    </row>
    <row r="6" spans="1:8" ht="21.75" customHeight="1" thickBot="1">
      <c r="A6" s="8"/>
      <c r="B6" s="8"/>
      <c r="C6" s="41" t="s">
        <v>6</v>
      </c>
      <c r="D6" s="42" t="s">
        <v>7</v>
      </c>
      <c r="E6" s="43" t="s">
        <v>8</v>
      </c>
      <c r="F6" s="44" t="s">
        <v>6</v>
      </c>
      <c r="G6" s="42" t="s">
        <v>9</v>
      </c>
      <c r="H6" s="43" t="s">
        <v>8</v>
      </c>
    </row>
    <row r="7" spans="1:8" ht="21.75" customHeight="1">
      <c r="A7" s="45" t="s">
        <v>10</v>
      </c>
      <c r="B7" s="45" t="s">
        <v>10</v>
      </c>
      <c r="C7" s="46">
        <f>SUM(D7:E7)</f>
        <v>810</v>
      </c>
      <c r="D7" s="47">
        <v>462</v>
      </c>
      <c r="E7" s="48">
        <v>348</v>
      </c>
      <c r="F7" s="49">
        <f>SUM(G7:H7)</f>
        <v>857</v>
      </c>
      <c r="G7" s="50">
        <v>491</v>
      </c>
      <c r="H7" s="51">
        <v>366</v>
      </c>
    </row>
    <row r="8" spans="1:8" ht="21.75" customHeight="1">
      <c r="A8" s="45" t="s">
        <v>11</v>
      </c>
      <c r="B8" s="45" t="s">
        <v>12</v>
      </c>
      <c r="C8" s="46">
        <f aca="true" t="shared" si="0" ref="C8:C18">SUM(D8:E8)</f>
        <v>305</v>
      </c>
      <c r="D8" s="47">
        <v>133</v>
      </c>
      <c r="E8" s="48">
        <v>172</v>
      </c>
      <c r="F8" s="49">
        <f aca="true" t="shared" si="1" ref="F8:F18">SUM(G8:H8)</f>
        <v>311</v>
      </c>
      <c r="G8" s="47">
        <v>145</v>
      </c>
      <c r="H8" s="48">
        <v>166</v>
      </c>
    </row>
    <row r="9" spans="1:8" ht="21.75" customHeight="1">
      <c r="A9" s="45"/>
      <c r="B9" s="45" t="s">
        <v>13</v>
      </c>
      <c r="C9" s="46">
        <f t="shared" si="0"/>
        <v>337</v>
      </c>
      <c r="D9" s="47">
        <v>171</v>
      </c>
      <c r="E9" s="48">
        <v>166</v>
      </c>
      <c r="F9" s="49">
        <f t="shared" si="1"/>
        <v>347</v>
      </c>
      <c r="G9" s="47">
        <v>169</v>
      </c>
      <c r="H9" s="48">
        <v>178</v>
      </c>
    </row>
    <row r="10" spans="1:8" ht="21.75" customHeight="1">
      <c r="A10" s="45"/>
      <c r="B10" s="45" t="s">
        <v>14</v>
      </c>
      <c r="C10" s="46">
        <f t="shared" si="0"/>
        <v>78</v>
      </c>
      <c r="D10" s="47">
        <v>40</v>
      </c>
      <c r="E10" s="48">
        <v>38</v>
      </c>
      <c r="F10" s="49">
        <f t="shared" si="1"/>
        <v>97</v>
      </c>
      <c r="G10" s="47">
        <v>53</v>
      </c>
      <c r="H10" s="48">
        <v>44</v>
      </c>
    </row>
    <row r="11" spans="1:8" ht="21.75" customHeight="1">
      <c r="A11" s="45" t="s">
        <v>15</v>
      </c>
      <c r="B11" s="45" t="s">
        <v>16</v>
      </c>
      <c r="C11" s="46">
        <f t="shared" si="0"/>
        <v>462</v>
      </c>
      <c r="D11" s="47">
        <v>232</v>
      </c>
      <c r="E11" s="48">
        <v>230</v>
      </c>
      <c r="F11" s="49">
        <f t="shared" si="1"/>
        <v>459</v>
      </c>
      <c r="G11" s="47">
        <v>225</v>
      </c>
      <c r="H11" s="48">
        <v>234</v>
      </c>
    </row>
    <row r="12" spans="1:8" ht="21.75" customHeight="1">
      <c r="A12" s="45" t="s">
        <v>17</v>
      </c>
      <c r="B12" s="45" t="s">
        <v>18</v>
      </c>
      <c r="C12" s="46">
        <f t="shared" si="0"/>
        <v>404</v>
      </c>
      <c r="D12" s="47">
        <v>226</v>
      </c>
      <c r="E12" s="48">
        <v>178</v>
      </c>
      <c r="F12" s="49">
        <f t="shared" si="1"/>
        <v>416</v>
      </c>
      <c r="G12" s="47">
        <v>227</v>
      </c>
      <c r="H12" s="48">
        <v>189</v>
      </c>
    </row>
    <row r="13" spans="1:8" ht="21.75" customHeight="1">
      <c r="A13" s="45"/>
      <c r="B13" s="45" t="s">
        <v>19</v>
      </c>
      <c r="C13" s="46">
        <f t="shared" si="0"/>
        <v>274</v>
      </c>
      <c r="D13" s="47">
        <v>160</v>
      </c>
      <c r="E13" s="48">
        <v>114</v>
      </c>
      <c r="F13" s="49">
        <f t="shared" si="1"/>
        <v>290</v>
      </c>
      <c r="G13" s="47">
        <v>169</v>
      </c>
      <c r="H13" s="48">
        <v>121</v>
      </c>
    </row>
    <row r="14" spans="1:8" ht="21.75" customHeight="1">
      <c r="A14" s="45"/>
      <c r="B14" s="45" t="s">
        <v>20</v>
      </c>
      <c r="C14" s="46">
        <f t="shared" si="0"/>
        <v>461</v>
      </c>
      <c r="D14" s="47">
        <v>241</v>
      </c>
      <c r="E14" s="48">
        <v>220</v>
      </c>
      <c r="F14" s="49">
        <f t="shared" si="1"/>
        <v>459</v>
      </c>
      <c r="G14" s="47">
        <v>231</v>
      </c>
      <c r="H14" s="48">
        <v>228</v>
      </c>
    </row>
    <row r="15" spans="1:8" ht="21.75" customHeight="1">
      <c r="A15" s="45" t="s">
        <v>21</v>
      </c>
      <c r="B15" s="45" t="s">
        <v>22</v>
      </c>
      <c r="C15" s="46">
        <f t="shared" si="0"/>
        <v>496</v>
      </c>
      <c r="D15" s="47">
        <v>329</v>
      </c>
      <c r="E15" s="48">
        <v>167</v>
      </c>
      <c r="F15" s="49">
        <f t="shared" si="1"/>
        <v>516</v>
      </c>
      <c r="G15" s="47">
        <v>339</v>
      </c>
      <c r="H15" s="48">
        <v>177</v>
      </c>
    </row>
    <row r="16" spans="1:8" ht="21.75" customHeight="1">
      <c r="A16" s="45" t="s">
        <v>23</v>
      </c>
      <c r="B16" s="45" t="s">
        <v>23</v>
      </c>
      <c r="C16" s="46">
        <f t="shared" si="0"/>
        <v>503</v>
      </c>
      <c r="D16" s="47">
        <v>242</v>
      </c>
      <c r="E16" s="48">
        <v>261</v>
      </c>
      <c r="F16" s="49">
        <f t="shared" si="1"/>
        <v>515</v>
      </c>
      <c r="G16" s="47">
        <v>240</v>
      </c>
      <c r="H16" s="48">
        <v>275</v>
      </c>
    </row>
    <row r="17" spans="1:8" ht="21.75" customHeight="1">
      <c r="A17" s="45" t="s">
        <v>24</v>
      </c>
      <c r="B17" s="45" t="s">
        <v>25</v>
      </c>
      <c r="C17" s="46">
        <f t="shared" si="0"/>
        <v>417</v>
      </c>
      <c r="D17" s="47">
        <v>196</v>
      </c>
      <c r="E17" s="48">
        <v>221</v>
      </c>
      <c r="F17" s="49">
        <f t="shared" si="1"/>
        <v>406</v>
      </c>
      <c r="G17" s="47">
        <v>192</v>
      </c>
      <c r="H17" s="48">
        <v>214</v>
      </c>
    </row>
    <row r="18" spans="1:8" ht="21.75" customHeight="1" thickBot="1">
      <c r="A18" s="45" t="s">
        <v>26</v>
      </c>
      <c r="B18" s="45" t="s">
        <v>26</v>
      </c>
      <c r="C18" s="46">
        <f t="shared" si="0"/>
        <v>487</v>
      </c>
      <c r="D18" s="47">
        <v>268</v>
      </c>
      <c r="E18" s="48">
        <v>219</v>
      </c>
      <c r="F18" s="49">
        <f t="shared" si="1"/>
        <v>485</v>
      </c>
      <c r="G18" s="47">
        <v>271</v>
      </c>
      <c r="H18" s="48">
        <v>214</v>
      </c>
    </row>
    <row r="19" spans="1:8" ht="21.75" customHeight="1" thickBot="1">
      <c r="A19" s="38" t="s">
        <v>27</v>
      </c>
      <c r="B19" s="40"/>
      <c r="C19" s="52">
        <f aca="true" t="shared" si="2" ref="C19:H19">SUM(C7:C18)</f>
        <v>5034</v>
      </c>
      <c r="D19" s="42">
        <f t="shared" si="2"/>
        <v>2700</v>
      </c>
      <c r="E19" s="53">
        <f t="shared" si="2"/>
        <v>2334</v>
      </c>
      <c r="F19" s="54">
        <f t="shared" si="2"/>
        <v>5158</v>
      </c>
      <c r="G19" s="42">
        <f t="shared" si="2"/>
        <v>2752</v>
      </c>
      <c r="H19" s="53">
        <f t="shared" si="2"/>
        <v>2406</v>
      </c>
    </row>
    <row r="20" spans="1:8" ht="21.75" customHeight="1">
      <c r="A20" s="55" t="s">
        <v>33</v>
      </c>
      <c r="B20" s="56"/>
      <c r="C20" s="73">
        <f>D20+E20</f>
        <v>3</v>
      </c>
      <c r="D20" s="58">
        <v>1</v>
      </c>
      <c r="E20" s="60">
        <v>2</v>
      </c>
      <c r="F20" s="57">
        <f>G20+H20</f>
        <v>1</v>
      </c>
      <c r="G20" s="57">
        <v>1</v>
      </c>
      <c r="H20" s="51">
        <v>0</v>
      </c>
    </row>
    <row r="21" spans="1:8" ht="21.75" customHeight="1" thickBot="1">
      <c r="A21" s="61" t="s">
        <v>34</v>
      </c>
      <c r="B21" s="62"/>
      <c r="C21" s="46">
        <f>D21+E21</f>
        <v>13</v>
      </c>
      <c r="D21" s="74">
        <v>4</v>
      </c>
      <c r="E21" s="67">
        <v>9</v>
      </c>
      <c r="F21" s="63">
        <f>G21+H21</f>
        <v>8</v>
      </c>
      <c r="G21" s="75">
        <v>6</v>
      </c>
      <c r="H21" s="48">
        <v>2</v>
      </c>
    </row>
    <row r="22" spans="1:8" ht="21.75" customHeight="1" thickBot="1">
      <c r="A22" s="38" t="s">
        <v>27</v>
      </c>
      <c r="B22" s="40"/>
      <c r="C22" s="52">
        <f aca="true" t="shared" si="3" ref="C22:H22">C20+C21</f>
        <v>16</v>
      </c>
      <c r="D22" s="70">
        <f t="shared" si="3"/>
        <v>5</v>
      </c>
      <c r="E22" s="72">
        <f t="shared" si="3"/>
        <v>11</v>
      </c>
      <c r="F22" s="69">
        <f t="shared" si="3"/>
        <v>9</v>
      </c>
      <c r="G22" s="69">
        <f t="shared" si="3"/>
        <v>7</v>
      </c>
      <c r="H22" s="53">
        <f t="shared" si="3"/>
        <v>2</v>
      </c>
    </row>
    <row r="23" spans="1:8" ht="21.75" customHeight="1" thickBot="1">
      <c r="A23" s="38" t="s">
        <v>6</v>
      </c>
      <c r="B23" s="40"/>
      <c r="C23" s="41">
        <f aca="true" t="shared" si="4" ref="C23:H23">C19+C22</f>
        <v>5050</v>
      </c>
      <c r="D23" s="76">
        <f t="shared" si="4"/>
        <v>2705</v>
      </c>
      <c r="E23" s="77">
        <f t="shared" si="4"/>
        <v>2345</v>
      </c>
      <c r="F23" s="78">
        <f t="shared" si="4"/>
        <v>5167</v>
      </c>
      <c r="G23" s="78">
        <f t="shared" si="4"/>
        <v>2759</v>
      </c>
      <c r="H23" s="43">
        <f t="shared" si="4"/>
        <v>2408</v>
      </c>
    </row>
    <row r="24" spans="1:8" ht="15">
      <c r="A24" s="37" t="s">
        <v>29</v>
      </c>
      <c r="B24" s="3"/>
      <c r="C24" s="3"/>
      <c r="D24" s="3"/>
      <c r="E24" s="3"/>
      <c r="F24" s="3"/>
      <c r="G24" s="3"/>
      <c r="H24" s="3"/>
    </row>
  </sheetData>
  <sheetProtection/>
  <mergeCells count="9">
    <mergeCell ref="A19:B19"/>
    <mergeCell ref="A22:B22"/>
    <mergeCell ref="A23:B23"/>
    <mergeCell ref="A2:H2"/>
    <mergeCell ref="A3:H3"/>
    <mergeCell ref="A5:A6"/>
    <mergeCell ref="B5:B6"/>
    <mergeCell ref="C5:E5"/>
    <mergeCell ref="F5:H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2015-10-14T15:22:23Z</dcterms:created>
  <dcterms:modified xsi:type="dcterms:W3CDTF">2015-10-14T15:49:23Z</dcterms:modified>
  <cp:category/>
  <cp:version/>
  <cp:contentType/>
  <cp:contentStatus/>
</cp:coreProperties>
</file>